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Weekrooster" sheetId="1" r:id="rId1"/>
    <sheet name="Totaal per week" sheetId="2" r:id="rId2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hh:mm"/>
    <numFmt numFmtId="165" formatCode="0.00"/>
    <numFmt numFmtId="166" formatCode="&quot;€&quot;\ #,##0.00"/>
    <numFmt numFmtId="167" formatCode="0%"/>
  </numFmts>
  <fonts count="4">
    <font>
      <sz val="11"/>
      <color rgb="FF1F2933"/>
      <name val="Arial"/>
      <family val="2"/>
    </font>
    <font>
      <b/>
      <sz val="14"/>
      <color rgb="FF1F2933"/>
      <name val="Arial"/>
      <family val="2"/>
    </font>
    <font>
      <i/>
      <sz val="10"/>
      <color rgb="FF6B7280"/>
      <name val="Arial"/>
      <family val="2"/>
    </font>
    <font>
      <b/>
      <sz val="11"/>
      <color rgb="FF1F29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4F7"/>
        <bgColor indexed="64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164" fontId="0" fillId="0" borderId="1" xfId="0" applyNumberFormat="1" applyFont="1" applyFill="1" applyBorder="1" applyAlignment="1">
      <alignment vertical="center" horizontal="center"/>
    </xf>
    <xf numFmtId="165" fontId="0" fillId="0" borderId="1" xfId="0" applyNumberFormat="1" applyFont="1" applyFill="1" applyBorder="1" applyAlignment="1">
      <alignment vertical="center"/>
    </xf>
    <xf numFmtId="166" fontId="0" fillId="0" borderId="1" xfId="0" applyNumberFormat="1" applyFont="1" applyFill="1" applyBorder="1" applyAlignment="1">
      <alignment vertical="center"/>
    </xf>
    <xf numFmtId="167" fontId="0" fillId="0" borderId="1" xfId="0" applyNumberFormat="1" applyFont="1" applyFill="1" applyBorder="1" applyAlignment="1">
      <alignment vertical="center" horizontal="center"/>
    </xf>
    <xf numFmtId="1" fontId="0" fillId="0" borderId="1" xfId="0" applyNumberFormat="1" applyFont="1" applyFill="1" applyBorder="1" applyAlignment="1">
      <alignment vertical="center" horizontal="center"/>
    </xf>
    <xf numFmtId="0" fontId="3" fillId="2" borderId="1" xfId="0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vertical="center"/>
    </xf>
    <xf numFmtId="166" fontId="3" fillId="2" borderId="1" xfId="0" applyNumberFormat="1" applyFont="1" applyFill="1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sheetFormatPr defaultRowHeight="16"/>
  <cols>
    <col min="1" max="1" width="22" customWidth="1"/>
    <col min="2" max="2" width="12" customWidth="1"/>
    <col min="3" max="3" width="9" customWidth="1"/>
    <col min="4" max="4" width="9" customWidth="1"/>
    <col min="5" max="5" width="11" customWidth="1"/>
    <col min="6" max="6" width="8" customWidth="1"/>
    <col min="7" max="7" width="32" customWidth="1"/>
  </cols>
  <sheetData>
    <row r="1" ht="24" customHeight="1">
      <c r="A1" s="1" t="inlineStr">
        <is>
          <t xml:space="preserve">Weekrooster [naam salon] · week [nummer]</t>
        </is>
      </c>
    </row>
    <row r="2">
      <c r="A2" s="2" t="inlineStr">
        <is>
          <t xml:space="preserve">Vul begin, eind en pauze in; de uren rekent het blad uit. Voorbeeld: medewerker 1.</t>
        </is>
      </c>
    </row>
    <row r="4" ht="20" customHeight="1">
      <c r="A4" s="3" t="inlineStr">
        <is>
          <t xml:space="preserve">Medewerker</t>
        </is>
      </c>
      <c r="B4" s="3" t="inlineStr">
        <is>
          <t xml:space="preserve">Dag</t>
        </is>
      </c>
      <c r="C4" s="3" t="inlineStr">
        <is>
          <t xml:space="preserve">Begin</t>
        </is>
      </c>
      <c r="D4" s="3" t="inlineStr">
        <is>
          <t xml:space="preserve">Eind</t>
        </is>
      </c>
      <c r="E4" s="3" t="inlineStr">
        <is>
          <t xml:space="preserve">Pauze (min)</t>
        </is>
      </c>
      <c r="F4" s="3" t="inlineStr">
        <is>
          <t xml:space="preserve">Uren</t>
        </is>
      </c>
      <c r="G4" s="3" t="inlineStr">
        <is>
          <t xml:space="preserve">Opmerking</t>
        </is>
      </c>
    </row>
    <row r="5" ht="18" customHeight="1">
      <c r="A5" s="4" t="inlineStr">
        <is>
          <t xml:space="preserve">[Medewerker 1]</t>
        </is>
      </c>
      <c r="B5" s="4" t="inlineStr">
        <is>
          <t xml:space="preserve">Maandag</t>
        </is>
      </c>
      <c r="C5" s="5">
        <v>0.375</v>
      </c>
      <c r="D5" s="5">
        <v>0.7291666666666666</v>
      </c>
      <c r="E5" s="9">
        <v>30</v>
      </c>
      <c r="F5" s="6">
        <f>IF(AND(C5&lt;&gt;"",D5&lt;&gt;""),ROUND((D5-C5)*24-N(E5)/60,2),"")</f>
        <v>8</v>
      </c>
      <c r="G5" s="4"/>
    </row>
    <row r="6" ht="18" customHeight="1">
      <c r="A6" s="4" t="inlineStr">
        <is>
          <t xml:space="preserve">[Medewerker 1]</t>
        </is>
      </c>
      <c r="B6" s="4" t="inlineStr">
        <is>
          <t xml:space="preserve">Dinsdag</t>
        </is>
      </c>
      <c r="C6" s="5">
        <v>0.375</v>
      </c>
      <c r="D6" s="5">
        <v>0.7291666666666666</v>
      </c>
      <c r="E6" s="9">
        <v>30</v>
      </c>
      <c r="F6" s="6">
        <f>IF(AND(C6&lt;&gt;"",D6&lt;&gt;""),ROUND((D6-C6)*24-N(E6)/60,2),"")</f>
        <v>8</v>
      </c>
      <c r="G6" s="4"/>
    </row>
    <row r="7" ht="18" customHeight="1">
      <c r="A7" s="4" t="inlineStr">
        <is>
          <t xml:space="preserve">[Medewerker 1]</t>
        </is>
      </c>
      <c r="B7" s="4" t="inlineStr">
        <is>
          <t xml:space="preserve">Woensdag</t>
        </is>
      </c>
      <c r="C7" s="5">
        <v>0.375</v>
      </c>
      <c r="D7" s="5">
        <v>0.7291666666666666</v>
      </c>
      <c r="E7" s="9">
        <v>30</v>
      </c>
      <c r="F7" s="6">
        <f>IF(AND(C7&lt;&gt;"",D7&lt;&gt;""),ROUND((D7-C7)*24-N(E7)/60,2),"")</f>
        <v>8</v>
      </c>
      <c r="G7" s="4"/>
    </row>
    <row r="8" ht="18" customHeight="1">
      <c r="A8" s="4" t="inlineStr">
        <is>
          <t xml:space="preserve">[Medewerker 1]</t>
        </is>
      </c>
      <c r="B8" s="4" t="inlineStr">
        <is>
          <t xml:space="preserve">Donderdag</t>
        </is>
      </c>
      <c r="C8" s="5">
        <v>0.375</v>
      </c>
      <c r="D8" s="5">
        <v>0.875</v>
      </c>
      <c r="E8" s="9">
        <v>30</v>
      </c>
      <c r="F8" s="6">
        <f>IF(AND(C8&lt;&gt;"",D8&lt;&gt;""),ROUND((D8-C8)*24-N(E8)/60,2),"")</f>
        <v>11.5</v>
      </c>
      <c r="G8" s="4" t="inlineStr">
        <is>
          <t xml:space="preserve">Koopavond</t>
        </is>
      </c>
    </row>
    <row r="9" ht="18" customHeight="1">
      <c r="A9" s="4" t="inlineStr">
        <is>
          <t xml:space="preserve">[Medewerker 1]</t>
        </is>
      </c>
      <c r="B9" s="4" t="inlineStr">
        <is>
          <t xml:space="preserve">Vrijdag</t>
        </is>
      </c>
      <c r="C9" s="5">
        <v>0.375</v>
      </c>
      <c r="D9" s="5">
        <v>0.7291666666666666</v>
      </c>
      <c r="E9" s="9">
        <v>30</v>
      </c>
      <c r="F9" s="6">
        <f>IF(AND(C9&lt;&gt;"",D9&lt;&gt;""),ROUND((D9-C9)*24-N(E9)/60,2),"")</f>
        <v>8</v>
      </c>
      <c r="G9" s="4"/>
    </row>
    <row r="10" ht="18" customHeight="1">
      <c r="A10" s="4" t="inlineStr">
        <is>
          <t xml:space="preserve">[Medewerker 1]</t>
        </is>
      </c>
      <c r="B10" s="4" t="inlineStr">
        <is>
          <t xml:space="preserve">Zaterdag</t>
        </is>
      </c>
      <c r="C10" s="5"/>
      <c r="D10" s="5"/>
      <c r="E10" s="9"/>
      <c r="F10" s="6">
        <f>IF(AND(C10&lt;&gt;"",D10&lt;&gt;""),ROUND((D10-C10)*24-N(E10)/60,2),"")</f>
      </c>
      <c r="G10" s="4"/>
    </row>
    <row r="11" ht="18" customHeight="1">
      <c r="A11" s="4" t="inlineStr">
        <is>
          <t xml:space="preserve">[Medewerker 1]</t>
        </is>
      </c>
      <c r="B11" s="4" t="inlineStr">
        <is>
          <t xml:space="preserve">Zondag</t>
        </is>
      </c>
      <c r="C11" s="5"/>
      <c r="D11" s="5"/>
      <c r="E11" s="9"/>
      <c r="F11" s="6">
        <f>IF(AND(C11&lt;&gt;"",D11&lt;&gt;""),ROUND((D11-C11)*24-N(E11)/60,2),"")</f>
      </c>
      <c r="G11" s="4"/>
    </row>
    <row r="12" ht="18" customHeight="1">
      <c r="A12" s="4" t="inlineStr">
        <is>
          <t xml:space="preserve">[Medewerker 2]</t>
        </is>
      </c>
      <c r="B12" s="4" t="inlineStr">
        <is>
          <t xml:space="preserve">Maandag</t>
        </is>
      </c>
      <c r="C12" s="5"/>
      <c r="D12" s="5"/>
      <c r="E12" s="9"/>
      <c r="F12" s="6">
        <f>IF(AND(C12&lt;&gt;"",D12&lt;&gt;""),ROUND((D12-C12)*24-N(E12)/60,2),"")</f>
      </c>
      <c r="G12" s="4"/>
    </row>
    <row r="13" ht="18" customHeight="1">
      <c r="A13" s="4" t="inlineStr">
        <is>
          <t xml:space="preserve">[Medewerker 2]</t>
        </is>
      </c>
      <c r="B13" s="4" t="inlineStr">
        <is>
          <t xml:space="preserve">Dinsdag</t>
        </is>
      </c>
      <c r="C13" s="5"/>
      <c r="D13" s="5"/>
      <c r="E13" s="9"/>
      <c r="F13" s="6">
        <f>IF(AND(C13&lt;&gt;"",D13&lt;&gt;""),ROUND((D13-C13)*24-N(E13)/60,2),"")</f>
      </c>
      <c r="G13" s="4"/>
    </row>
    <row r="14" ht="18" customHeight="1">
      <c r="A14" s="4" t="inlineStr">
        <is>
          <t xml:space="preserve">[Medewerker 2]</t>
        </is>
      </c>
      <c r="B14" s="4" t="inlineStr">
        <is>
          <t xml:space="preserve">Woensdag</t>
        </is>
      </c>
      <c r="C14" s="5"/>
      <c r="D14" s="5"/>
      <c r="E14" s="9"/>
      <c r="F14" s="6">
        <f>IF(AND(C14&lt;&gt;"",D14&lt;&gt;""),ROUND((D14-C14)*24-N(E14)/60,2),"")</f>
      </c>
      <c r="G14" s="4"/>
    </row>
    <row r="15" ht="18" customHeight="1">
      <c r="A15" s="4" t="inlineStr">
        <is>
          <t xml:space="preserve">[Medewerker 2]</t>
        </is>
      </c>
      <c r="B15" s="4" t="inlineStr">
        <is>
          <t xml:space="preserve">Donderdag</t>
        </is>
      </c>
      <c r="C15" s="5"/>
      <c r="D15" s="5"/>
      <c r="E15" s="9"/>
      <c r="F15" s="6">
        <f>IF(AND(C15&lt;&gt;"",D15&lt;&gt;""),ROUND((D15-C15)*24-N(E15)/60,2),"")</f>
      </c>
      <c r="G15" s="4"/>
    </row>
    <row r="16" ht="18" customHeight="1">
      <c r="A16" s="4" t="inlineStr">
        <is>
          <t xml:space="preserve">[Medewerker 2]</t>
        </is>
      </c>
      <c r="B16" s="4" t="inlineStr">
        <is>
          <t xml:space="preserve">Vrijdag</t>
        </is>
      </c>
      <c r="C16" s="5"/>
      <c r="D16" s="5"/>
      <c r="E16" s="9"/>
      <c r="F16" s="6">
        <f>IF(AND(C16&lt;&gt;"",D16&lt;&gt;""),ROUND((D16-C16)*24-N(E16)/60,2),"")</f>
      </c>
      <c r="G16" s="4"/>
    </row>
    <row r="17" ht="18" customHeight="1">
      <c r="A17" s="4" t="inlineStr">
        <is>
          <t xml:space="preserve">[Medewerker 2]</t>
        </is>
      </c>
      <c r="B17" s="4" t="inlineStr">
        <is>
          <t xml:space="preserve">Zaterdag</t>
        </is>
      </c>
      <c r="C17" s="5"/>
      <c r="D17" s="5"/>
      <c r="E17" s="9"/>
      <c r="F17" s="6">
        <f>IF(AND(C17&lt;&gt;"",D17&lt;&gt;""),ROUND((D17-C17)*24-N(E17)/60,2),"")</f>
      </c>
      <c r="G17" s="4"/>
    </row>
    <row r="18" ht="18" customHeight="1">
      <c r="A18" s="4" t="inlineStr">
        <is>
          <t xml:space="preserve">[Medewerker 2]</t>
        </is>
      </c>
      <c r="B18" s="4" t="inlineStr">
        <is>
          <t xml:space="preserve">Zondag</t>
        </is>
      </c>
      <c r="C18" s="5"/>
      <c r="D18" s="5"/>
      <c r="E18" s="9"/>
      <c r="F18" s="6">
        <f>IF(AND(C18&lt;&gt;"",D18&lt;&gt;""),ROUND((D18-C18)*24-N(E18)/60,2),"")</f>
      </c>
      <c r="G18" s="4"/>
    </row>
    <row r="19" ht="18" customHeight="1">
      <c r="A19" s="4" t="inlineStr">
        <is>
          <t xml:space="preserve">[Medewerker 3]</t>
        </is>
      </c>
      <c r="B19" s="4" t="inlineStr">
        <is>
          <t xml:space="preserve">Maandag</t>
        </is>
      </c>
      <c r="C19" s="5"/>
      <c r="D19" s="5"/>
      <c r="E19" s="9"/>
      <c r="F19" s="6">
        <f>IF(AND(C19&lt;&gt;"",D19&lt;&gt;""),ROUND((D19-C19)*24-N(E19)/60,2),"")</f>
      </c>
      <c r="G19" s="4"/>
    </row>
    <row r="20" ht="18" customHeight="1">
      <c r="A20" s="4" t="inlineStr">
        <is>
          <t xml:space="preserve">[Medewerker 3]</t>
        </is>
      </c>
      <c r="B20" s="4" t="inlineStr">
        <is>
          <t xml:space="preserve">Dinsdag</t>
        </is>
      </c>
      <c r="C20" s="5"/>
      <c r="D20" s="5"/>
      <c r="E20" s="9"/>
      <c r="F20" s="6">
        <f>IF(AND(C20&lt;&gt;"",D20&lt;&gt;""),ROUND((D20-C20)*24-N(E20)/60,2),"")</f>
      </c>
      <c r="G20" s="4"/>
    </row>
    <row r="21" ht="18" customHeight="1">
      <c r="A21" s="4" t="inlineStr">
        <is>
          <t xml:space="preserve">[Medewerker 3]</t>
        </is>
      </c>
      <c r="B21" s="4" t="inlineStr">
        <is>
          <t xml:space="preserve">Woensdag</t>
        </is>
      </c>
      <c r="C21" s="5"/>
      <c r="D21" s="5"/>
      <c r="E21" s="9"/>
      <c r="F21" s="6">
        <f>IF(AND(C21&lt;&gt;"",D21&lt;&gt;""),ROUND((D21-C21)*24-N(E21)/60,2),"")</f>
      </c>
      <c r="G21" s="4"/>
    </row>
    <row r="22" ht="18" customHeight="1">
      <c r="A22" s="4" t="inlineStr">
        <is>
          <t xml:space="preserve">[Medewerker 3]</t>
        </is>
      </c>
      <c r="B22" s="4" t="inlineStr">
        <is>
          <t xml:space="preserve">Donderdag</t>
        </is>
      </c>
      <c r="C22" s="5"/>
      <c r="D22" s="5"/>
      <c r="E22" s="9"/>
      <c r="F22" s="6">
        <f>IF(AND(C22&lt;&gt;"",D22&lt;&gt;""),ROUND((D22-C22)*24-N(E22)/60,2),"")</f>
      </c>
      <c r="G22" s="4"/>
    </row>
    <row r="23" ht="18" customHeight="1">
      <c r="A23" s="4" t="inlineStr">
        <is>
          <t xml:space="preserve">[Medewerker 3]</t>
        </is>
      </c>
      <c r="B23" s="4" t="inlineStr">
        <is>
          <t xml:space="preserve">Vrijdag</t>
        </is>
      </c>
      <c r="C23" s="5"/>
      <c r="D23" s="5"/>
      <c r="E23" s="9"/>
      <c r="F23" s="6">
        <f>IF(AND(C23&lt;&gt;"",D23&lt;&gt;""),ROUND((D23-C23)*24-N(E23)/60,2),"")</f>
      </c>
      <c r="G23" s="4"/>
    </row>
    <row r="24" ht="18" customHeight="1">
      <c r="A24" s="4" t="inlineStr">
        <is>
          <t xml:space="preserve">[Medewerker 3]</t>
        </is>
      </c>
      <c r="B24" s="4" t="inlineStr">
        <is>
          <t xml:space="preserve">Zaterdag</t>
        </is>
      </c>
      <c r="C24" s="5"/>
      <c r="D24" s="5"/>
      <c r="E24" s="9"/>
      <c r="F24" s="6">
        <f>IF(AND(C24&lt;&gt;"",D24&lt;&gt;""),ROUND((D24-C24)*24-N(E24)/60,2),"")</f>
      </c>
      <c r="G24" s="4"/>
    </row>
    <row r="25" ht="18" customHeight="1">
      <c r="A25" s="4" t="inlineStr">
        <is>
          <t xml:space="preserve">[Medewerker 3]</t>
        </is>
      </c>
      <c r="B25" s="4" t="inlineStr">
        <is>
          <t xml:space="preserve">Zondag</t>
        </is>
      </c>
      <c r="C25" s="5"/>
      <c r="D25" s="5"/>
      <c r="E25" s="9"/>
      <c r="F25" s="6">
        <f>IF(AND(C25&lt;&gt;"",D25&lt;&gt;""),ROUND((D25-C25)*24-N(E25)/60,2),"")</f>
      </c>
      <c r="G25" s="4"/>
    </row>
    <row r="26" ht="18" customHeight="1">
      <c r="A26" s="4" t="inlineStr">
        <is>
          <t xml:space="preserve">[Medewerker 4]</t>
        </is>
      </c>
      <c r="B26" s="4" t="inlineStr">
        <is>
          <t xml:space="preserve">Maandag</t>
        </is>
      </c>
      <c r="C26" s="5"/>
      <c r="D26" s="5"/>
      <c r="E26" s="9"/>
      <c r="F26" s="6">
        <f>IF(AND(C26&lt;&gt;"",D26&lt;&gt;""),ROUND((D26-C26)*24-N(E26)/60,2),"")</f>
      </c>
      <c r="G26" s="4"/>
    </row>
    <row r="27" ht="18" customHeight="1">
      <c r="A27" s="4" t="inlineStr">
        <is>
          <t xml:space="preserve">[Medewerker 4]</t>
        </is>
      </c>
      <c r="B27" s="4" t="inlineStr">
        <is>
          <t xml:space="preserve">Dinsdag</t>
        </is>
      </c>
      <c r="C27" s="5"/>
      <c r="D27" s="5"/>
      <c r="E27" s="9"/>
      <c r="F27" s="6">
        <f>IF(AND(C27&lt;&gt;"",D27&lt;&gt;""),ROUND((D27-C27)*24-N(E27)/60,2),"")</f>
      </c>
      <c r="G27" s="4"/>
    </row>
    <row r="28" ht="18" customHeight="1">
      <c r="A28" s="4" t="inlineStr">
        <is>
          <t xml:space="preserve">[Medewerker 4]</t>
        </is>
      </c>
      <c r="B28" s="4" t="inlineStr">
        <is>
          <t xml:space="preserve">Woensdag</t>
        </is>
      </c>
      <c r="C28" s="5"/>
      <c r="D28" s="5"/>
      <c r="E28" s="9"/>
      <c r="F28" s="6">
        <f>IF(AND(C28&lt;&gt;"",D28&lt;&gt;""),ROUND((D28-C28)*24-N(E28)/60,2),"")</f>
      </c>
      <c r="G28" s="4"/>
    </row>
    <row r="29" ht="18" customHeight="1">
      <c r="A29" s="4" t="inlineStr">
        <is>
          <t xml:space="preserve">[Medewerker 4]</t>
        </is>
      </c>
      <c r="B29" s="4" t="inlineStr">
        <is>
          <t xml:space="preserve">Donderdag</t>
        </is>
      </c>
      <c r="C29" s="5"/>
      <c r="D29" s="5"/>
      <c r="E29" s="9"/>
      <c r="F29" s="6">
        <f>IF(AND(C29&lt;&gt;"",D29&lt;&gt;""),ROUND((D29-C29)*24-N(E29)/60,2),"")</f>
      </c>
      <c r="G29" s="4"/>
    </row>
    <row r="30" ht="18" customHeight="1">
      <c r="A30" s="4" t="inlineStr">
        <is>
          <t xml:space="preserve">[Medewerker 4]</t>
        </is>
      </c>
      <c r="B30" s="4" t="inlineStr">
        <is>
          <t xml:space="preserve">Vrijdag</t>
        </is>
      </c>
      <c r="C30" s="5"/>
      <c r="D30" s="5"/>
      <c r="E30" s="9"/>
      <c r="F30" s="6">
        <f>IF(AND(C30&lt;&gt;"",D30&lt;&gt;""),ROUND((D30-C30)*24-N(E30)/60,2),"")</f>
      </c>
      <c r="G30" s="4"/>
    </row>
    <row r="31" ht="18" customHeight="1">
      <c r="A31" s="4" t="inlineStr">
        <is>
          <t xml:space="preserve">[Medewerker 4]</t>
        </is>
      </c>
      <c r="B31" s="4" t="inlineStr">
        <is>
          <t xml:space="preserve">Zaterdag</t>
        </is>
      </c>
      <c r="C31" s="5"/>
      <c r="D31" s="5"/>
      <c r="E31" s="9"/>
      <c r="F31" s="6">
        <f>IF(AND(C31&lt;&gt;"",D31&lt;&gt;""),ROUND((D31-C31)*24-N(E31)/60,2),"")</f>
      </c>
      <c r="G31" s="4"/>
    </row>
    <row r="32" ht="18" customHeight="1">
      <c r="A32" s="4" t="inlineStr">
        <is>
          <t xml:space="preserve">[Medewerker 4]</t>
        </is>
      </c>
      <c r="B32" s="4" t="inlineStr">
        <is>
          <t xml:space="preserve">Zondag</t>
        </is>
      </c>
      <c r="C32" s="5"/>
      <c r="D32" s="5"/>
      <c r="E32" s="9"/>
      <c r="F32" s="6">
        <f>IF(AND(C32&lt;&gt;"",D32&lt;&gt;""),ROUND((D32-C32)*24-N(E32)/60,2),"")</f>
      </c>
      <c r="G32" s="4"/>
    </row>
    <row r="33" ht="20" customHeight="1">
      <c r="A33" s="10" t="inlineStr">
        <is>
          <t xml:space="preserve">Totaal</t>
        </is>
      </c>
      <c r="B33" s="10"/>
      <c r="C33" s="10"/>
      <c r="D33" s="10"/>
      <c r="E33" s="10"/>
      <c r="F33" s="11">
        <f>SUM(F5:F32)</f>
        <v>43.5</v>
      </c>
      <c r="G33" s="10"/>
    </row>
  </sheetData>
  <pageMargins left="0.5" right="0.5" top="0.6" bottom="0.7" header="0.3" footer="0.3"/>
  <pageSetup paperSize="9" orientation="landscape" fitToWidth="1" fitToHeight="0"/>
  <headerFooter>
    <oddFooter>&amp;L&amp;8Gemaakt met Planobook · planobook.nl&amp;R&amp;8&amp;P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sheetFormatPr defaultRowHeight="16"/>
  <cols>
    <col min="1" max="1" width="22" customWidth="1"/>
    <col min="2" max="2" width="12" customWidth="1"/>
    <col min="3" max="3" width="13" customWidth="1"/>
    <col min="4" max="4" width="10" customWidth="1"/>
  </cols>
  <sheetData>
    <row r="1" ht="24" customHeight="1">
      <c r="A1" s="1" t="inlineStr">
        <is>
          <t xml:space="preserve">Uren per medewerker</t>
        </is>
      </c>
    </row>
    <row r="2">
      <c r="A2" s="2" t="inlineStr">
        <is>
          <t xml:space="preserve">Vul de contracturen in; het verschil laat zien of het rooster klopt.</t>
        </is>
      </c>
    </row>
    <row r="4" ht="20" customHeight="1">
      <c r="A4" s="3" t="inlineStr">
        <is>
          <t xml:space="preserve">Medewerker</t>
        </is>
      </c>
      <c r="B4" s="3" t="inlineStr">
        <is>
          <t xml:space="preserve">Geroosterd</t>
        </is>
      </c>
      <c r="C4" s="3" t="inlineStr">
        <is>
          <t xml:space="preserve">Contracturen</t>
        </is>
      </c>
      <c r="D4" s="3" t="inlineStr">
        <is>
          <t xml:space="preserve">Verschil</t>
        </is>
      </c>
    </row>
    <row r="5" ht="18" customHeight="1">
      <c r="A5" s="4" t="inlineStr">
        <is>
          <t xml:space="preserve">[Medewerker 1]</t>
        </is>
      </c>
      <c r="B5" s="6">
        <f>SUMIF(Weekrooster!$A$5:$A$32,A5,Weekrooster!$F$5:$F$32)</f>
        <v>43.5</v>
      </c>
      <c r="C5" s="6">
        <v>32</v>
      </c>
      <c r="D5" s="6">
        <f>IF(C5="","",B5-C5)</f>
        <v>11.5</v>
      </c>
    </row>
    <row r="6" ht="18" customHeight="1">
      <c r="A6" s="4" t="inlineStr">
        <is>
          <t xml:space="preserve">[Medewerker 2]</t>
        </is>
      </c>
      <c r="B6" s="6">
        <f>SUMIF(Weekrooster!$A$5:$A$32,A6,Weekrooster!$F$5:$F$32)</f>
        <v>0</v>
      </c>
      <c r="C6" s="6"/>
      <c r="D6" s="6">
        <f>IF(C6="","",B6-C6)</f>
      </c>
    </row>
    <row r="7" ht="18" customHeight="1">
      <c r="A7" s="4" t="inlineStr">
        <is>
          <t xml:space="preserve">[Medewerker 3]</t>
        </is>
      </c>
      <c r="B7" s="6">
        <f>SUMIF(Weekrooster!$A$5:$A$32,A7,Weekrooster!$F$5:$F$32)</f>
        <v>0</v>
      </c>
      <c r="C7" s="6"/>
      <c r="D7" s="6">
        <f>IF(C7="","",B7-C7)</f>
      </c>
    </row>
    <row r="8" ht="18" customHeight="1">
      <c r="A8" s="4" t="inlineStr">
        <is>
          <t xml:space="preserve">[Medewerker 4]</t>
        </is>
      </c>
      <c r="B8" s="6">
        <f>SUMIF(Weekrooster!$A$5:$A$32,A8,Weekrooster!$F$5:$F$32)</f>
        <v>0</v>
      </c>
      <c r="C8" s="6"/>
      <c r="D8" s="6">
        <f>IF(C8="","",B8-C8)</f>
      </c>
    </row>
  </sheetData>
  <pageMargins left="0.5" right="0.5" top="0.6" bottom="0.7" header="0.3" footer="0.3"/>
  <pageSetup paperSize="9" orientation="portrait" fitToWidth="1" fitToHeight="0"/>
  <headerFooter>
    <oddFooter>&amp;L&amp;8Gemaakt met Planobook · planobook.nl&amp;R&amp;8&amp;P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Weekrooster</dc:title>
  <dc:creator>Planobook (planobook.nl)</dc:creator>
  <dc:language>nl-NL</dc:language>
</cp:coreProperties>
</file>